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enbac\Desktop\"/>
    </mc:Choice>
  </mc:AlternateContent>
  <xr:revisionPtr revIDLastSave="0" documentId="13_ncr:1_{DED2A02F-9D3C-46A4-88F4-C836AC737E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G14" i="1" s="1"/>
  <c r="H14" i="1" s="1"/>
  <c r="P8" i="1"/>
  <c r="G10" i="1" s="1"/>
  <c r="H12" i="1" s="1"/>
  <c r="L34" i="1"/>
  <c r="L35" i="1" s="1"/>
  <c r="H16" i="1" l="1"/>
  <c r="H18" i="1" l="1"/>
  <c r="H20" i="1" s="1"/>
  <c r="P20" i="1" s="1"/>
  <c r="L42" i="1"/>
  <c r="J42" i="1" l="1"/>
  <c r="J46" i="1" s="1"/>
  <c r="L46" i="1"/>
  <c r="J28" i="1"/>
  <c r="L50" i="1"/>
  <c r="J50" i="1"/>
  <c r="J48" i="1" l="1"/>
  <c r="L51" i="1" s="1"/>
  <c r="L53" i="1" s="1"/>
  <c r="L48" i="1"/>
  <c r="L55" i="1" l="1"/>
  <c r="J51" i="1"/>
  <c r="J53" i="1" s="1"/>
  <c r="J55" i="1" s="1"/>
</calcChain>
</file>

<file path=xl/sharedStrings.xml><?xml version="1.0" encoding="utf-8"?>
<sst xmlns="http://schemas.openxmlformats.org/spreadsheetml/2006/main" count="62" uniqueCount="60">
  <si>
    <t>Object Code Description</t>
  </si>
  <si>
    <t>5100 Salaries:  Financial/General Administrative Professional Staff</t>
  </si>
  <si>
    <t>5110 Salaries:  Financial/General Administrative Support Staff</t>
  </si>
  <si>
    <t>5190 Full time Employee Benefits –</t>
  </si>
  <si>
    <t>Total Salary and Employee Benefits</t>
  </si>
  <si>
    <t>5223 Computer Software, Accessories &amp; Supplies</t>
  </si>
  <si>
    <t>5224 Non-Capitalized Computer Equipment</t>
  </si>
  <si>
    <t>5250 External Rentals/Leases Facilities</t>
  </si>
  <si>
    <t>5251 Internal Rentals/Leases Facilities</t>
  </si>
  <si>
    <t>5256 Internal Other Rental (audio-visual equipment)</t>
  </si>
  <si>
    <t>5262 Telephone</t>
  </si>
  <si>
    <t>5299 Administrative &amp; Technical Support</t>
  </si>
  <si>
    <t>5309 PennNet</t>
  </si>
  <si>
    <t>5340 Internal Other Services</t>
  </si>
  <si>
    <t>Total Direct Costs</t>
  </si>
  <si>
    <t>5282 Facilities &amp; Administrative Costs      Infrastructure Costs</t>
  </si>
  <si>
    <t xml:space="preserve"> F&amp;A @ Award %</t>
  </si>
  <si>
    <t>PSOM Budget Template for Facilities and Administration (F&amp;a) Recovery in Proposals</t>
  </si>
  <si>
    <t>Proposal Data and F&amp;A</t>
  </si>
  <si>
    <t xml:space="preserve">Proposal </t>
  </si>
  <si>
    <t>F&amp;A Rate</t>
  </si>
  <si>
    <t xml:space="preserve">Cost of </t>
  </si>
  <si>
    <t>Total Direct</t>
  </si>
  <si>
    <t>Revenue</t>
  </si>
  <si>
    <t>Revenue Calculations:</t>
  </si>
  <si>
    <t>Amount</t>
  </si>
  <si>
    <t>Sponsor</t>
  </si>
  <si>
    <t>Research</t>
  </si>
  <si>
    <t>Cost</t>
  </si>
  <si>
    <t>(enter amount)</t>
  </si>
  <si>
    <t>(enter %)</t>
  </si>
  <si>
    <t>__________________________________________________________________________________________</t>
  </si>
  <si>
    <t>Proposal Budget Data:</t>
  </si>
  <si>
    <t>Total Direct Cost</t>
  </si>
  <si>
    <t>F&amp;A Recovery</t>
  </si>
  <si>
    <t>Infrastructure Rate</t>
  </si>
  <si>
    <t>Proposal Budget</t>
  </si>
  <si>
    <t>Calculation</t>
  </si>
  <si>
    <t>(enter amt)</t>
  </si>
  <si>
    <t>Total F&amp;A (Includes Infrastructure)</t>
  </si>
  <si>
    <t>Total Direct and F&amp;A Expenditures Proposed</t>
  </si>
  <si>
    <t>F&amp;A Type Costs to be Built into the budget as direct costs (one-line item labeled Admin &amp; Tech Support)</t>
  </si>
  <si>
    <t>Telephones</t>
  </si>
  <si>
    <t>Administrative &amp; Technical Support (e.g, Departmental/School Administrative and IT support)</t>
  </si>
  <si>
    <t>PennNet</t>
  </si>
  <si>
    <t>Additional Infrastructure Support (space, library, university administrative support, IACUC, IRB, AP, HR)</t>
  </si>
  <si>
    <t>Note:  Regardless of what the sponsor may authorize as F&amp;A reimbursement (Cell E8)</t>
  </si>
  <si>
    <t>The amount required if we were getting our full rate will automatically</t>
  </si>
  <si>
    <t>be calculated (Cell G14) and the difference in adjusted F&amp;A will automatically be calculated (Cell H16)</t>
  </si>
  <si>
    <t>Total</t>
  </si>
  <si>
    <t>Difference</t>
  </si>
  <si>
    <t>if not-for profit sponsor does not have a published F&amp;A rate, Cell F14 should show 30%</t>
  </si>
  <si>
    <t>or the following:</t>
  </si>
  <si>
    <t>*This # would change depending on</t>
  </si>
  <si>
    <t>on C32,C33 and benefits on C34</t>
  </si>
  <si>
    <t>whether you include salary $ for admin staff above</t>
  </si>
  <si>
    <t xml:space="preserve">Rate or </t>
  </si>
  <si>
    <t>Clin Trial</t>
  </si>
  <si>
    <t>if for-profit corporate sponsored research, Cell F14 should always show 65.5% or our current corporate</t>
  </si>
  <si>
    <t>rate; if corporate sponsored clinical trial, Cell F14 should always show 39% or our current clinical trial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</si>
</sst>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3" borderId="1" applyNumberFormat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9" fontId="0" fillId="0" borderId="0" xfId="0" applyNumberFormat="1"/>
    <xf numFmtId="164" fontId="0" fillId="0" borderId="0" xfId="0" applyNumberFormat="1"/>
    <xf numFmtId="164" fontId="4" fillId="0" borderId="0" xfId="0" applyNumberFormat="1" applyFont="1"/>
    <xf numFmtId="0" fontId="2" fillId="2" borderId="0" xfId="0" applyFont="1" applyFill="1"/>
    <xf numFmtId="0" fontId="0" fillId="2" borderId="0" xfId="0" applyFill="1"/>
    <xf numFmtId="164" fontId="3" fillId="0" borderId="0" xfId="1" applyNumberFormat="1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3" borderId="1" xfId="2"/>
    <xf numFmtId="0" fontId="0" fillId="2" borderId="0" xfId="0" applyFill="1" applyAlignment="1">
      <alignment vertical="center"/>
    </xf>
    <xf numFmtId="164" fontId="6" fillId="3" borderId="1" xfId="2" applyNumberFormat="1"/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0</xdr:row>
      <xdr:rowOff>9525</xdr:rowOff>
    </xdr:from>
    <xdr:to>
      <xdr:col>3</xdr:col>
      <xdr:colOff>9525</xdr:colOff>
      <xdr:row>23</xdr:row>
      <xdr:rowOff>180975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885950" y="9525"/>
          <a:ext cx="28575" cy="4581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1266825</xdr:colOff>
      <xdr:row>0</xdr:row>
      <xdr:rowOff>0</xdr:rowOff>
    </xdr:from>
    <xdr:to>
      <xdr:col>4</xdr:col>
      <xdr:colOff>0</xdr:colOff>
      <xdr:row>23</xdr:row>
      <xdr:rowOff>142875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3171825" y="0"/>
          <a:ext cx="9525" cy="455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9525</xdr:colOff>
      <xdr:row>23</xdr:row>
      <xdr:rowOff>142875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3790950" y="0"/>
          <a:ext cx="9525" cy="455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9525</xdr:colOff>
      <xdr:row>23</xdr:row>
      <xdr:rowOff>142875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4400550" y="0"/>
          <a:ext cx="9525" cy="455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22</xdr:row>
      <xdr:rowOff>180975</xdr:rowOff>
    </xdr:from>
    <xdr:to>
      <xdr:col>8</xdr:col>
      <xdr:colOff>9525</xdr:colOff>
      <xdr:row>22</xdr:row>
      <xdr:rowOff>180975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9525" y="4400550"/>
          <a:ext cx="6134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"/>
  <sheetViews>
    <sheetView tabSelected="1" zoomScaleNormal="100" workbookViewId="0">
      <selection activeCell="F14" sqref="F14"/>
    </sheetView>
  </sheetViews>
  <sheetFormatPr defaultRowHeight="14.4" x14ac:dyDescent="0.3"/>
  <cols>
    <col min="4" max="4" width="13.44140625" customWidth="1"/>
    <col min="7" max="7" width="24.33203125" customWidth="1"/>
    <col min="8" max="8" width="10.33203125" bestFit="1" customWidth="1"/>
    <col min="10" max="10" width="11.33203125" bestFit="1" customWidth="1"/>
    <col min="12" max="12" width="10.5546875" bestFit="1" customWidth="1"/>
    <col min="15" max="15" width="27.33203125" customWidth="1"/>
    <col min="16" max="16" width="11.44140625" hidden="1" customWidth="1"/>
  </cols>
  <sheetData>
    <row r="1" spans="1:23" x14ac:dyDescent="0.3">
      <c r="A1" s="2" t="s">
        <v>17</v>
      </c>
      <c r="B1" s="2"/>
      <c r="C1" s="2"/>
      <c r="D1" s="2"/>
      <c r="E1" s="2"/>
      <c r="F1" s="2"/>
      <c r="G1" s="2"/>
    </row>
    <row r="3" spans="1:23" x14ac:dyDescent="0.3">
      <c r="A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</row>
    <row r="4" spans="1:23" x14ac:dyDescent="0.3">
      <c r="A4" t="s">
        <v>24</v>
      </c>
      <c r="D4" t="s">
        <v>25</v>
      </c>
      <c r="E4" t="s">
        <v>26</v>
      </c>
      <c r="F4" t="s">
        <v>27</v>
      </c>
      <c r="G4" t="s">
        <v>28</v>
      </c>
    </row>
    <row r="5" spans="1:23" x14ac:dyDescent="0.3">
      <c r="D5" t="s">
        <v>29</v>
      </c>
      <c r="E5" t="s">
        <v>30</v>
      </c>
      <c r="F5" t="s">
        <v>56</v>
      </c>
    </row>
    <row r="6" spans="1:23" x14ac:dyDescent="0.3">
      <c r="A6" s="3" t="s">
        <v>31</v>
      </c>
      <c r="F6" t="s">
        <v>57</v>
      </c>
      <c r="H6" s="3"/>
    </row>
    <row r="8" spans="1:23" x14ac:dyDescent="0.3">
      <c r="A8" t="s">
        <v>32</v>
      </c>
      <c r="D8" s="4"/>
      <c r="E8" s="5">
        <v>0</v>
      </c>
      <c r="G8" s="6"/>
      <c r="J8" s="5"/>
      <c r="P8" s="5">
        <f>1+E8</f>
        <v>1</v>
      </c>
    </row>
    <row r="10" spans="1:23" x14ac:dyDescent="0.3">
      <c r="A10" t="s">
        <v>33</v>
      </c>
      <c r="G10" s="6">
        <f>D8/P8</f>
        <v>0</v>
      </c>
    </row>
    <row r="12" spans="1:23" x14ac:dyDescent="0.3">
      <c r="A12" t="s">
        <v>34</v>
      </c>
      <c r="G12" s="6"/>
      <c r="H12" s="6">
        <f>D8-G10</f>
        <v>0</v>
      </c>
    </row>
    <row r="14" spans="1:23" ht="16.2" x14ac:dyDescent="0.45">
      <c r="A14" t="s">
        <v>35</v>
      </c>
      <c r="F14" s="5"/>
      <c r="G14" s="4">
        <f>D8/P14</f>
        <v>0</v>
      </c>
      <c r="H14" s="7">
        <f>G14*F14</f>
        <v>0</v>
      </c>
      <c r="J14" s="5"/>
      <c r="P14" s="5">
        <f>1+F14</f>
        <v>1</v>
      </c>
    </row>
    <row r="16" spans="1:23" x14ac:dyDescent="0.3">
      <c r="A16" t="s">
        <v>50</v>
      </c>
      <c r="H16" s="6">
        <f>H12-H14</f>
        <v>0</v>
      </c>
      <c r="J16" s="4"/>
      <c r="P16" s="4"/>
      <c r="W16" s="13"/>
    </row>
    <row r="18" spans="1:16" x14ac:dyDescent="0.3">
      <c r="H18" s="4">
        <f>P16</f>
        <v>0</v>
      </c>
    </row>
    <row r="20" spans="1:16" x14ac:dyDescent="0.3">
      <c r="H20" s="4">
        <f>H18*10%</f>
        <v>0</v>
      </c>
      <c r="J20" s="4"/>
      <c r="P20" s="4">
        <f>-H20</f>
        <v>0</v>
      </c>
    </row>
    <row r="24" spans="1:16" x14ac:dyDescent="0.3">
      <c r="A24" s="3" t="s">
        <v>36</v>
      </c>
      <c r="B24" s="3"/>
      <c r="C24" s="3"/>
      <c r="D24" s="3"/>
      <c r="E24" s="3"/>
      <c r="F24" s="3"/>
      <c r="G24" s="3"/>
      <c r="H24" s="3"/>
      <c r="I24" s="3"/>
      <c r="J24" s="3" t="s">
        <v>19</v>
      </c>
      <c r="K24" s="3"/>
      <c r="L24" s="3" t="s">
        <v>37</v>
      </c>
      <c r="M24" s="3"/>
    </row>
    <row r="25" spans="1:16" ht="11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 t="s">
        <v>25</v>
      </c>
      <c r="K25" s="3"/>
      <c r="L25" s="3" t="s">
        <v>38</v>
      </c>
      <c r="M25" s="3"/>
    </row>
    <row r="26" spans="1:16" ht="11.2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6" ht="11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6" ht="11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10">
        <f>G14+P20</f>
        <v>0</v>
      </c>
      <c r="K28" s="3"/>
      <c r="L28" s="3"/>
      <c r="M28" s="3"/>
    </row>
    <row r="29" spans="1:1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6" x14ac:dyDescent="0.3">
      <c r="A30" s="1" t="s">
        <v>0</v>
      </c>
    </row>
    <row r="31" spans="1:16" x14ac:dyDescent="0.3">
      <c r="A31" s="1"/>
      <c r="L31" s="4"/>
    </row>
    <row r="32" spans="1:16" x14ac:dyDescent="0.3">
      <c r="B32" s="1" t="s">
        <v>1</v>
      </c>
      <c r="L32" s="4"/>
    </row>
    <row r="33" spans="1:18" x14ac:dyDescent="0.3">
      <c r="B33" s="1" t="s">
        <v>2</v>
      </c>
    </row>
    <row r="34" spans="1:18" x14ac:dyDescent="0.3">
      <c r="B34" s="1" t="s">
        <v>3</v>
      </c>
      <c r="L34" s="4">
        <f>L32*31.7%</f>
        <v>0</v>
      </c>
    </row>
    <row r="35" spans="1:18" x14ac:dyDescent="0.3">
      <c r="E35" s="11" t="s">
        <v>4</v>
      </c>
      <c r="F35" s="2"/>
      <c r="G35" s="2"/>
      <c r="L35" s="6">
        <f>SUM(L31:L34)</f>
        <v>0</v>
      </c>
    </row>
    <row r="36" spans="1:18" x14ac:dyDescent="0.3">
      <c r="B36" s="1" t="s">
        <v>5</v>
      </c>
    </row>
    <row r="37" spans="1:18" x14ac:dyDescent="0.3">
      <c r="B37" s="1" t="s">
        <v>6</v>
      </c>
    </row>
    <row r="38" spans="1:18" x14ac:dyDescent="0.3">
      <c r="B38" s="1" t="s">
        <v>7</v>
      </c>
    </row>
    <row r="39" spans="1:18" x14ac:dyDescent="0.3">
      <c r="B39" s="1" t="s">
        <v>8</v>
      </c>
    </row>
    <row r="40" spans="1:18" x14ac:dyDescent="0.3">
      <c r="B40" s="1" t="s">
        <v>9</v>
      </c>
      <c r="J40" s="4"/>
      <c r="L40" s="6"/>
    </row>
    <row r="41" spans="1:18" x14ac:dyDescent="0.3">
      <c r="B41" s="1" t="s">
        <v>10</v>
      </c>
      <c r="J41" s="4"/>
    </row>
    <row r="42" spans="1:18" x14ac:dyDescent="0.3">
      <c r="B42" s="14" t="s">
        <v>11</v>
      </c>
      <c r="C42" s="9"/>
      <c r="D42" s="9"/>
      <c r="E42" s="9"/>
      <c r="J42" s="4">
        <f>L42</f>
        <v>0</v>
      </c>
      <c r="L42" s="6">
        <f>-H16</f>
        <v>0</v>
      </c>
      <c r="M42" s="9" t="s">
        <v>53</v>
      </c>
      <c r="N42" s="9"/>
      <c r="O42" s="9"/>
    </row>
    <row r="43" spans="1:18" x14ac:dyDescent="0.3">
      <c r="B43" s="1" t="s">
        <v>12</v>
      </c>
      <c r="L43" s="6"/>
      <c r="M43" s="9" t="s">
        <v>55</v>
      </c>
      <c r="N43" s="9"/>
      <c r="O43" s="9"/>
    </row>
    <row r="44" spans="1:18" x14ac:dyDescent="0.3">
      <c r="B44" s="1" t="s">
        <v>13</v>
      </c>
      <c r="M44" s="9" t="s">
        <v>54</v>
      </c>
      <c r="N44" s="9"/>
      <c r="O44" s="9"/>
    </row>
    <row r="45" spans="1:18" x14ac:dyDescent="0.3">
      <c r="B45" s="1"/>
    </row>
    <row r="46" spans="1:18" x14ac:dyDescent="0.3">
      <c r="B46" s="1"/>
      <c r="D46" s="12" t="s">
        <v>49</v>
      </c>
      <c r="J46" s="4">
        <f>SUM(J36:J44)</f>
        <v>0</v>
      </c>
      <c r="L46" s="4">
        <f>SUM(L36:L44)+L35</f>
        <v>0</v>
      </c>
      <c r="R46" s="13"/>
    </row>
    <row r="47" spans="1:18" x14ac:dyDescent="0.3">
      <c r="B47" s="1"/>
      <c r="J47" s="4"/>
    </row>
    <row r="48" spans="1:18" x14ac:dyDescent="0.3">
      <c r="A48" s="1" t="s">
        <v>14</v>
      </c>
      <c r="J48" s="6">
        <f>J28+J46</f>
        <v>0</v>
      </c>
      <c r="L48" s="6">
        <f>J28+L46</f>
        <v>0</v>
      </c>
    </row>
    <row r="49" spans="1:12" x14ac:dyDescent="0.3">
      <c r="A49" s="1"/>
    </row>
    <row r="50" spans="1:12" x14ac:dyDescent="0.3">
      <c r="B50" s="1" t="s">
        <v>15</v>
      </c>
      <c r="J50" s="4">
        <f>P20</f>
        <v>0</v>
      </c>
      <c r="L50" s="6">
        <f>P20</f>
        <v>0</v>
      </c>
    </row>
    <row r="51" spans="1:12" x14ac:dyDescent="0.3">
      <c r="G51" s="1" t="s">
        <v>16</v>
      </c>
      <c r="J51" s="4">
        <f>J48*E8</f>
        <v>0</v>
      </c>
      <c r="L51" s="4">
        <f>J48*E8</f>
        <v>0</v>
      </c>
    </row>
    <row r="53" spans="1:12" x14ac:dyDescent="0.3">
      <c r="A53" t="s">
        <v>39</v>
      </c>
      <c r="J53" s="6">
        <f>J50+J51</f>
        <v>0</v>
      </c>
      <c r="L53" s="6">
        <f>L50+L51</f>
        <v>0</v>
      </c>
    </row>
    <row r="55" spans="1:12" x14ac:dyDescent="0.3">
      <c r="A55" t="s">
        <v>40</v>
      </c>
      <c r="J55" s="6">
        <f>J48+J53</f>
        <v>0</v>
      </c>
      <c r="L55" s="15">
        <f>L48+L53</f>
        <v>0</v>
      </c>
    </row>
    <row r="59" spans="1:12" x14ac:dyDescent="0.3">
      <c r="A59" s="8" t="s">
        <v>41</v>
      </c>
      <c r="B59" s="8"/>
      <c r="C59" s="8"/>
      <c r="D59" s="8"/>
      <c r="E59" s="8"/>
      <c r="F59" s="8"/>
      <c r="G59" s="8"/>
      <c r="H59" s="8"/>
    </row>
    <row r="60" spans="1:12" x14ac:dyDescent="0.3">
      <c r="A60" s="8" t="s">
        <v>52</v>
      </c>
      <c r="B60" s="9"/>
      <c r="C60" s="9"/>
      <c r="D60" s="9"/>
      <c r="E60" s="9"/>
      <c r="F60" s="9"/>
      <c r="G60" s="9"/>
      <c r="H60" s="9"/>
    </row>
    <row r="61" spans="1:12" x14ac:dyDescent="0.3">
      <c r="A61" s="9" t="s">
        <v>42</v>
      </c>
      <c r="B61" s="9"/>
      <c r="C61" s="9"/>
      <c r="D61" s="9"/>
      <c r="E61" s="9"/>
      <c r="F61" s="9"/>
      <c r="G61" s="9"/>
      <c r="H61" s="9"/>
    </row>
    <row r="62" spans="1:12" x14ac:dyDescent="0.3">
      <c r="A62" s="9" t="s">
        <v>43</v>
      </c>
      <c r="B62" s="9"/>
      <c r="C62" s="9"/>
      <c r="D62" s="9"/>
      <c r="E62" s="9"/>
      <c r="F62" s="9"/>
      <c r="G62" s="9"/>
      <c r="H62" s="9"/>
    </row>
    <row r="63" spans="1:12" x14ac:dyDescent="0.3">
      <c r="A63" s="9" t="s">
        <v>44</v>
      </c>
      <c r="B63" s="9"/>
      <c r="C63" s="9"/>
      <c r="D63" s="9"/>
      <c r="E63" s="9"/>
      <c r="F63" s="9"/>
      <c r="G63" s="9"/>
      <c r="H63" s="9"/>
    </row>
    <row r="64" spans="1:12" x14ac:dyDescent="0.3">
      <c r="A64" s="9" t="s">
        <v>45</v>
      </c>
      <c r="B64" s="9"/>
      <c r="C64" s="9"/>
      <c r="D64" s="9"/>
      <c r="E64" s="9"/>
      <c r="F64" s="9"/>
      <c r="G64" s="9"/>
      <c r="H64" s="9"/>
    </row>
    <row r="67" spans="1:8" x14ac:dyDescent="0.3">
      <c r="A67" s="2" t="s">
        <v>46</v>
      </c>
      <c r="B67" s="2"/>
      <c r="C67" s="2"/>
      <c r="D67" s="2"/>
      <c r="E67" s="2"/>
      <c r="F67" s="2"/>
      <c r="G67" s="2"/>
      <c r="H67" s="2"/>
    </row>
    <row r="68" spans="1:8" x14ac:dyDescent="0.3">
      <c r="A68" s="2" t="s">
        <v>58</v>
      </c>
      <c r="B68" s="2"/>
      <c r="C68" s="2"/>
      <c r="D68" s="2"/>
      <c r="E68" s="2"/>
      <c r="F68" s="2"/>
      <c r="G68" s="2"/>
      <c r="H68" s="2"/>
    </row>
    <row r="69" spans="1:8" x14ac:dyDescent="0.3">
      <c r="A69" s="2" t="s">
        <v>59</v>
      </c>
      <c r="B69" s="2"/>
      <c r="C69" s="2"/>
      <c r="D69" s="2"/>
      <c r="E69" s="2"/>
      <c r="F69" s="2"/>
      <c r="G69" s="2"/>
      <c r="H69" s="2"/>
    </row>
    <row r="70" spans="1:8" x14ac:dyDescent="0.3">
      <c r="A70" s="2" t="s">
        <v>51</v>
      </c>
      <c r="B70" s="2"/>
      <c r="C70" s="2"/>
      <c r="D70" s="2"/>
      <c r="E70" s="2"/>
      <c r="F70" s="2"/>
      <c r="G70" s="2"/>
      <c r="H70" s="2"/>
    </row>
    <row r="71" spans="1:8" x14ac:dyDescent="0.3">
      <c r="A71" s="2" t="s">
        <v>47</v>
      </c>
      <c r="B71" s="2"/>
      <c r="C71" s="2"/>
      <c r="D71" s="2"/>
      <c r="E71" s="2"/>
      <c r="F71" s="2"/>
      <c r="G71" s="2"/>
      <c r="H71" s="2"/>
    </row>
    <row r="72" spans="1:8" x14ac:dyDescent="0.3">
      <c r="A72" s="2" t="s">
        <v>48</v>
      </c>
      <c r="B72" s="2"/>
      <c r="C72" s="2"/>
      <c r="D72" s="2"/>
      <c r="E72" s="2"/>
      <c r="F72" s="2"/>
      <c r="G72" s="2"/>
      <c r="H72" s="2"/>
    </row>
  </sheetData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Achenbach</dc:creator>
  <cp:lastModifiedBy>Achenbach, Marianne</cp:lastModifiedBy>
  <cp:lastPrinted>2017-12-05T19:04:04Z</cp:lastPrinted>
  <dcterms:created xsi:type="dcterms:W3CDTF">2017-11-20T17:53:55Z</dcterms:created>
  <dcterms:modified xsi:type="dcterms:W3CDTF">2023-11-08T20:45:46Z</dcterms:modified>
</cp:coreProperties>
</file>